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YP Files\Citizen Science\"/>
    </mc:Choice>
  </mc:AlternateContent>
  <xr:revisionPtr revIDLastSave="0" documentId="8_{32DB5E76-8CAC-47DD-94B9-C1BC8D393C53}" xr6:coauthVersionLast="47" xr6:coauthVersionMax="47" xr10:uidLastSave="{00000000-0000-0000-0000-000000000000}"/>
  <bookViews>
    <workbookView xWindow="-110" yWindow="-110" windowWidth="19420" windowHeight="10300" xr2:uid="{DCCE5560-6849-42C6-906B-CFEC1BAA78A8}"/>
  </bookViews>
  <sheets>
    <sheet name="Figure 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C15" i="1" s="1"/>
  <c r="C9" i="1" l="1"/>
  <c r="C10" i="1"/>
  <c r="C6" i="1"/>
  <c r="C8" i="1"/>
  <c r="C3" i="1"/>
  <c r="C11" i="1"/>
  <c r="C7" i="1"/>
  <c r="C4" i="1"/>
  <c r="C12" i="1"/>
  <c r="C2" i="1"/>
  <c r="C5" i="1"/>
  <c r="C13" i="1"/>
  <c r="C14" i="1"/>
</calcChain>
</file>

<file path=xl/sharedStrings.xml><?xml version="1.0" encoding="utf-8"?>
<sst xmlns="http://schemas.openxmlformats.org/spreadsheetml/2006/main" count="4" uniqueCount="4">
  <si>
    <t>Year</t>
  </si>
  <si>
    <t>Number</t>
  </si>
  <si>
    <t>%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</si>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</sst>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cs</a:t>
            </a:r>
            <a:r>
              <a:rPr lang="en-US" baseline="0"/>
              <a:t> projects by year established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[1]Sheet2!$A$2:$A$14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[1]Sheet2!$C$2:$C$14</c:f>
              <c:numCache>
                <c:formatCode>0.0</c:formatCode>
                <c:ptCount val="13"/>
                <c:pt idx="0">
                  <c:v>3.7735849056603774</c:v>
                </c:pt>
                <c:pt idx="1">
                  <c:v>11.320754716981133</c:v>
                </c:pt>
                <c:pt idx="2">
                  <c:v>3.7735849056603774</c:v>
                </c:pt>
                <c:pt idx="3">
                  <c:v>5.6603773584905666</c:v>
                </c:pt>
                <c:pt idx="4">
                  <c:v>5.6603773584905666</c:v>
                </c:pt>
                <c:pt idx="5">
                  <c:v>3.7735849056603774</c:v>
                </c:pt>
                <c:pt idx="6">
                  <c:v>1.8867924528301887</c:v>
                </c:pt>
                <c:pt idx="7">
                  <c:v>3.7735849056603774</c:v>
                </c:pt>
                <c:pt idx="8">
                  <c:v>7.5471698113207548</c:v>
                </c:pt>
                <c:pt idx="9">
                  <c:v>13.20754716981132</c:v>
                </c:pt>
                <c:pt idx="10">
                  <c:v>9.433962264150944</c:v>
                </c:pt>
                <c:pt idx="11">
                  <c:v>20.754716981132077</c:v>
                </c:pt>
                <c:pt idx="12">
                  <c:v>9.433962264150944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62-497C-B0D3-EAA0BB1A3EE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767083696"/>
        <c:axId val="1767080784"/>
      </c:barChart>
      <c:catAx>
        <c:axId val="176708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7080784"/>
        <c:crosses val="autoZero"/>
        <c:auto val="1"/>
        <c:lblAlgn val="ctr"/>
        <c:lblOffset val="100"/>
        <c:noMultiLvlLbl val="0"/>
      </c:catAx>
      <c:valAx>
        <c:axId val="1767080784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1767083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333374</xdr:colOff>
      <xdr:row>3</xdr:row>
      <xdr:rowOff>109537</xdr:rowOff>
    </xdr:from>
    <xdr:to>
      <xdr:col>15</xdr:col>
      <xdr:colOff>447675</xdr:colOff>
      <xdr:row>17</xdr:row>
      <xdr:rowOff>185737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D960CC-94C0-424C-ABDD-E85322FAA0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NYP%20Files\Citizen%20Science\Charts.xlsx" TargetMode="External"/><Relationship Id="rId1" Type="http://schemas.openxmlformats.org/officeDocument/2006/relationships/externalLinkPath" Target="Cha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  <sheetName val="Sheet3"/>
      <sheetName val="Sheet4"/>
    </sheetNames>
    <sheetDataSet>
      <sheetData sheetId="0"/>
      <sheetData sheetId="1">
        <row r="2">
          <cell r="A2">
            <v>2008</v>
          </cell>
          <cell r="C2">
            <v>3.7735849056603774</v>
          </cell>
        </row>
        <row r="3">
          <cell r="A3">
            <v>2009</v>
          </cell>
          <cell r="C3">
            <v>11.320754716981133</v>
          </cell>
        </row>
        <row r="4">
          <cell r="A4">
            <v>2010</v>
          </cell>
          <cell r="C4">
            <v>3.7735849056603774</v>
          </cell>
        </row>
        <row r="5">
          <cell r="A5">
            <v>2011</v>
          </cell>
          <cell r="C5">
            <v>5.6603773584905666</v>
          </cell>
        </row>
        <row r="6">
          <cell r="A6">
            <v>2012</v>
          </cell>
          <cell r="C6">
            <v>5.6603773584905666</v>
          </cell>
        </row>
        <row r="7">
          <cell r="A7">
            <v>2013</v>
          </cell>
          <cell r="C7">
            <v>3.7735849056603774</v>
          </cell>
        </row>
        <row r="8">
          <cell r="A8">
            <v>2014</v>
          </cell>
          <cell r="C8">
            <v>1.8867924528301887</v>
          </cell>
        </row>
        <row r="9">
          <cell r="A9">
            <v>2015</v>
          </cell>
          <cell r="C9">
            <v>3.7735849056603774</v>
          </cell>
        </row>
        <row r="10">
          <cell r="A10">
            <v>2016</v>
          </cell>
          <cell r="C10">
            <v>7.5471698113207548</v>
          </cell>
        </row>
        <row r="11">
          <cell r="A11">
            <v>2017</v>
          </cell>
          <cell r="C11">
            <v>13.20754716981132</v>
          </cell>
        </row>
        <row r="12">
          <cell r="A12">
            <v>2018</v>
          </cell>
          <cell r="C12">
            <v>9.433962264150944</v>
          </cell>
        </row>
        <row r="13">
          <cell r="A13">
            <v>2019</v>
          </cell>
          <cell r="C13">
            <v>20.754716981132077</v>
          </cell>
        </row>
        <row r="14">
          <cell r="A14">
            <v>2020</v>
          </cell>
          <cell r="C14">
            <v>9.433962264150944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6BB01-C005-4EE1-B559-78BED6BD66B1}">
  <dimension ref="A1:C15"/>
  <sheetViews>
    <sheetView tabSelected="1" workbookViewId="0">
      <selection sqref="A1:XFD1048576"/>
    </sheetView>
  </sheetViews>
  <sheetFormatPr defaultRowHeight="14.5" x14ac:dyDescent="0.35"/>
  <sheetData>
    <row r="1" spans="1:3" x14ac:dyDescent="0.35">
      <c r="A1" t="s">
        <v>0</v>
      </c>
      <c r="B1" t="s">
        <v>1</v>
      </c>
      <c r="C1" s="1" t="s">
        <v>2</v>
      </c>
    </row>
    <row r="2" spans="1:3" x14ac:dyDescent="0.35">
      <c r="A2">
        <v>2008</v>
      </c>
      <c r="B2">
        <v>2</v>
      </c>
      <c r="C2" s="2">
        <f>B2/B15*100</f>
        <v>3.7735849056603774</v>
      </c>
    </row>
    <row r="3" spans="1:3" x14ac:dyDescent="0.35">
      <c r="A3">
        <v>2009</v>
      </c>
      <c r="B3">
        <v>6</v>
      </c>
      <c r="C3" s="2">
        <f>B3/B15*100</f>
        <v>11.320754716981133</v>
      </c>
    </row>
    <row r="4" spans="1:3" x14ac:dyDescent="0.35">
      <c r="A4">
        <v>2010</v>
      </c>
      <c r="B4">
        <v>2</v>
      </c>
      <c r="C4" s="2">
        <f>B4/B15*100</f>
        <v>3.7735849056603774</v>
      </c>
    </row>
    <row r="5" spans="1:3" x14ac:dyDescent="0.35">
      <c r="A5">
        <v>2011</v>
      </c>
      <c r="B5">
        <v>3</v>
      </c>
      <c r="C5" s="2">
        <f>B5/B15*100</f>
        <v>5.6603773584905666</v>
      </c>
    </row>
    <row r="6" spans="1:3" x14ac:dyDescent="0.35">
      <c r="A6">
        <v>2012</v>
      </c>
      <c r="B6">
        <v>3</v>
      </c>
      <c r="C6" s="2">
        <f>B6/B15*100</f>
        <v>5.6603773584905666</v>
      </c>
    </row>
    <row r="7" spans="1:3" x14ac:dyDescent="0.35">
      <c r="A7">
        <v>2013</v>
      </c>
      <c r="B7">
        <v>2</v>
      </c>
      <c r="C7" s="2">
        <f>B7/B15*100</f>
        <v>3.7735849056603774</v>
      </c>
    </row>
    <row r="8" spans="1:3" x14ac:dyDescent="0.35">
      <c r="A8">
        <v>2014</v>
      </c>
      <c r="B8">
        <v>1</v>
      </c>
      <c r="C8" s="2">
        <f>B8/B15*100</f>
        <v>1.8867924528301887</v>
      </c>
    </row>
    <row r="9" spans="1:3" x14ac:dyDescent="0.35">
      <c r="A9">
        <v>2015</v>
      </c>
      <c r="B9">
        <v>2</v>
      </c>
      <c r="C9" s="2">
        <f>B9/B15*100</f>
        <v>3.7735849056603774</v>
      </c>
    </row>
    <row r="10" spans="1:3" x14ac:dyDescent="0.35">
      <c r="A10">
        <v>2016</v>
      </c>
      <c r="B10">
        <v>4</v>
      </c>
      <c r="C10" s="2">
        <f>B10/B15*100</f>
        <v>7.5471698113207548</v>
      </c>
    </row>
    <row r="11" spans="1:3" x14ac:dyDescent="0.35">
      <c r="A11">
        <v>2017</v>
      </c>
      <c r="B11">
        <v>7</v>
      </c>
      <c r="C11" s="2">
        <f>B11/B15*100</f>
        <v>13.20754716981132</v>
      </c>
    </row>
    <row r="12" spans="1:3" x14ac:dyDescent="0.35">
      <c r="A12">
        <v>2018</v>
      </c>
      <c r="B12">
        <v>5</v>
      </c>
      <c r="C12" s="2">
        <f>B12/B15*100</f>
        <v>9.433962264150944</v>
      </c>
    </row>
    <row r="13" spans="1:3" x14ac:dyDescent="0.35">
      <c r="A13">
        <v>2019</v>
      </c>
      <c r="B13">
        <v>11</v>
      </c>
      <c r="C13" s="2">
        <f>B13/B15*100</f>
        <v>20.754716981132077</v>
      </c>
    </row>
    <row r="14" spans="1:3" x14ac:dyDescent="0.35">
      <c r="A14">
        <v>2020</v>
      </c>
      <c r="B14">
        <v>5</v>
      </c>
      <c r="C14" s="2">
        <f>B14/B15*100</f>
        <v>9.433962264150944</v>
      </c>
    </row>
    <row r="15" spans="1:3" x14ac:dyDescent="0.35">
      <c r="A15" t="s">
        <v>3</v>
      </c>
      <c r="B15">
        <f>SUM(B2:B14)</f>
        <v>53</v>
      </c>
      <c r="C15">
        <f>B15/B15*100</f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DCLM DLSO</dc:creator>
  <cp:lastModifiedBy>DCLM DLSO</cp:lastModifiedBy>
  <dcterms:created xsi:type="dcterms:W3CDTF">2023-03-09T18:11:42Z</dcterms:created>
  <dcterms:modified xsi:type="dcterms:W3CDTF">2023-03-09T18:12:19Z</dcterms:modified>
</cp:coreProperties>
</file>